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D13" i="1" l="1"/>
  <c r="F13" i="1"/>
  <c r="B13" i="1"/>
  <c r="J10" i="1"/>
  <c r="J11" i="1"/>
  <c r="J12" i="1"/>
  <c r="J9" i="1"/>
  <c r="H10" i="1"/>
  <c r="H11" i="1"/>
  <c r="H12" i="1"/>
  <c r="H9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<sst xmlns="http://schemas.openxmlformats.org/spreadsheetml/2006/main" count="31" uniqueCount="27">
  <si>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</si>
  <si>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</si>
  <si>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</si>
  <si>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</si>
  <si>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</si>
  <si>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</si>
  <si>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</si>
  <si>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</si>
  <si>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</si>
  <si>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</si>
  <si>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</si>
  <si>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</si>
  <si>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</si>
  <si>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</si>
  <si>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</si>
  <si>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</si>
  <si>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</si>
  <si>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</si>
  <si>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</si>
  <si>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</si>
  <si>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</si>
  <si>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</si>
  <si>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</si>
  <si>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</si>
  <si>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</si>
  <si>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2020 </t>
    </r>
    <r>
      <rPr>
        <b/>
        <sz val="16"/>
        <color theme="1"/>
        <rFont val="宋体"/>
        <family val="3"/>
        <charset val="134"/>
        <scheme val="minor"/>
      </rPr>
      <t>年度</t>
    </r>
    <phoneticPr fontId="9" type="noConversion"/>
  </si>
  <si>
    <t>市管企业:天津港保税区海汇国际贸易发展有限公司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</si>
</sst>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76" fontId="0" fillId="0" borderId="9" xfId="0" applyNumberFormat="1" applyFont="1" applyBorder="1" applyAlignment="1">
      <alignment horizontal="center" vertical="center"/>
    </xf>
    <xf numFmtId="176" fontId="0" fillId="0" borderId="1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695324</xdr:colOff>
          <xdr:row>1</xdr:row>
          <xdr:rowOff>142875</xdr:rowOff>
        </xdr:from>
        <xdr:to>
          <xdr:col>1</xdr:col>
          <xdr:colOff>854074</xdr:colOff>
          <xdr:row>5</xdr:row>
          <xdr:rowOff>158750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zoomScaleNormal="100" workbookViewId="0">
      <selection activeCell="P8" sqref="P8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7" customHeight="1">
      <c r="A3" s="35" t="s">
        <v>25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27" customHeight="1">
      <c r="A4" s="2" t="s">
        <v>26</v>
      </c>
      <c r="B4" s="15"/>
      <c r="C4" s="15"/>
      <c r="L4" s="10" t="s">
        <v>2</v>
      </c>
    </row>
    <row r="5" spans="1:12" ht="36" customHeight="1">
      <c r="A5" s="18" t="s">
        <v>3</v>
      </c>
      <c r="B5" s="36" t="s">
        <v>4</v>
      </c>
      <c r="C5" s="37"/>
      <c r="D5" s="36" t="s">
        <v>5</v>
      </c>
      <c r="E5" s="37"/>
      <c r="F5" s="36" t="s">
        <v>6</v>
      </c>
      <c r="G5" s="37"/>
      <c r="H5" s="22" t="s">
        <v>7</v>
      </c>
      <c r="I5" s="23"/>
      <c r="J5" s="22" t="s">
        <v>8</v>
      </c>
      <c r="K5" s="23"/>
      <c r="L5" s="20" t="s">
        <v>9</v>
      </c>
    </row>
    <row r="6" spans="1:12" ht="28.5" customHeight="1">
      <c r="A6" s="19"/>
      <c r="B6" s="4" t="s">
        <v>10</v>
      </c>
      <c r="C6" s="4" t="s">
        <v>11</v>
      </c>
      <c r="D6" s="4" t="s">
        <v>10</v>
      </c>
      <c r="E6" s="4" t="s">
        <v>11</v>
      </c>
      <c r="F6" s="4" t="s">
        <v>10</v>
      </c>
      <c r="G6" s="4" t="s">
        <v>11</v>
      </c>
      <c r="H6" s="24"/>
      <c r="I6" s="25"/>
      <c r="J6" s="24"/>
      <c r="K6" s="25"/>
      <c r="L6" s="21"/>
    </row>
    <row r="7" spans="1:12" ht="42.75" customHeight="1">
      <c r="A7" s="3" t="s">
        <v>12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>
        <v>100</v>
      </c>
      <c r="I7" s="14">
        <v>100</v>
      </c>
      <c r="J7" s="14">
        <v>100</v>
      </c>
      <c r="K7" s="14">
        <v>100</v>
      </c>
      <c r="L7" s="11"/>
    </row>
    <row r="8" spans="1:12" ht="42.75" customHeight="1">
      <c r="A8" s="3" t="s">
        <v>13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>
        <v>100</v>
      </c>
      <c r="I8" s="14">
        <v>100</v>
      </c>
      <c r="J8" s="14">
        <v>100</v>
      </c>
      <c r="K8" s="14">
        <v>100</v>
      </c>
      <c r="L8" s="11"/>
    </row>
    <row r="9" spans="1:12" ht="42.75" customHeight="1">
      <c r="A9" s="3" t="s">
        <v>14</v>
      </c>
      <c r="B9" s="32">
        <v>0</v>
      </c>
      <c r="C9" s="33"/>
      <c r="D9" s="32">
        <v>0.2</v>
      </c>
      <c r="E9" s="33"/>
      <c r="F9" s="32">
        <v>0</v>
      </c>
      <c r="G9" s="33"/>
      <c r="H9" s="30">
        <f>F9/D9*100</f>
        <v>0</v>
      </c>
      <c r="I9" s="31"/>
      <c r="J9" s="30" t="e">
        <f>B9/F9*100</f>
        <v>#DIV/0!</v>
      </c>
      <c r="K9" s="31"/>
      <c r="L9" s="11"/>
    </row>
    <row r="10" spans="1:12" ht="42.75" customHeight="1">
      <c r="A10" s="3" t="s">
        <v>15</v>
      </c>
      <c r="B10" s="32">
        <v>2</v>
      </c>
      <c r="C10" s="33"/>
      <c r="D10" s="32">
        <v>1.5</v>
      </c>
      <c r="E10" s="33"/>
      <c r="F10" s="32">
        <v>1.3</v>
      </c>
      <c r="G10" s="33"/>
      <c r="H10" s="30">
        <f t="shared" ref="H10:H12" si="0">F10/D10*100</f>
        <v>86.666666666666671</v>
      </c>
      <c r="I10" s="31"/>
      <c r="J10" s="30">
        <f t="shared" ref="J10:J12" si="1">B10/F10*100</f>
        <v>153.84615384615384</v>
      </c>
      <c r="K10" s="31"/>
      <c r="L10" s="11"/>
    </row>
    <row r="11" spans="1:12" ht="42.75" customHeight="1">
      <c r="A11" s="7" t="s">
        <v>16</v>
      </c>
      <c r="B11" s="32">
        <v>12</v>
      </c>
      <c r="C11" s="33"/>
      <c r="D11" s="32">
        <v>12</v>
      </c>
      <c r="E11" s="33"/>
      <c r="F11" s="32">
        <v>11.21</v>
      </c>
      <c r="G11" s="33"/>
      <c r="H11" s="30">
        <f t="shared" si="0"/>
        <v>93.416666666666671</v>
      </c>
      <c r="I11" s="31"/>
      <c r="J11" s="30">
        <f t="shared" si="1"/>
        <v>107.0472792149866</v>
      </c>
      <c r="K11" s="31"/>
      <c r="L11" s="11"/>
    </row>
    <row r="12" spans="1:12" ht="42.75" customHeight="1">
      <c r="A12" s="8" t="s">
        <v>17</v>
      </c>
      <c r="B12" s="28">
        <v>1.8</v>
      </c>
      <c r="C12" s="29"/>
      <c r="D12" s="28">
        <v>1.7</v>
      </c>
      <c r="E12" s="29"/>
      <c r="F12" s="28">
        <v>0.68</v>
      </c>
      <c r="G12" s="29"/>
      <c r="H12" s="30">
        <f t="shared" si="0"/>
        <v>40</v>
      </c>
      <c r="I12" s="31"/>
      <c r="J12" s="30">
        <f t="shared" si="1"/>
        <v>264.70588235294116</v>
      </c>
      <c r="K12" s="31"/>
      <c r="L12" s="12"/>
    </row>
    <row r="13" spans="1:12" ht="42.75" customHeight="1">
      <c r="A13" s="9" t="s">
        <v>18</v>
      </c>
      <c r="B13" s="26">
        <f>SUM(B10:B12)</f>
        <v>15.8</v>
      </c>
      <c r="C13" s="27"/>
      <c r="D13" s="26">
        <f t="shared" ref="D13" si="2">SUM(D10:D12)</f>
        <v>15.2</v>
      </c>
      <c r="E13" s="27"/>
      <c r="F13" s="26">
        <f t="shared" ref="F13" si="3">SUM(F10:F12)</f>
        <v>13.190000000000001</v>
      </c>
      <c r="G13" s="27"/>
      <c r="H13" s="26"/>
      <c r="I13" s="27"/>
      <c r="J13" s="26"/>
      <c r="K13" s="27"/>
      <c r="L13" s="13"/>
    </row>
    <row r="15" spans="1:12" hidden="1">
      <c r="A15" t="s">
        <v>19</v>
      </c>
      <c r="D15" t="s">
        <v>20</v>
      </c>
      <c r="F15" t="s">
        <v>21</v>
      </c>
      <c r="H15" t="s">
        <v>22</v>
      </c>
      <c r="K15" t="s">
        <v>23</v>
      </c>
    </row>
    <row r="17" spans="1:12" ht="82.15" customHeight="1">
      <c r="A17" s="16" t="s">
        <v>24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</row>
  </sheetData>
  <sheetProtection password="D20F" sheet="1" objects="1" scenarios="1" selectLockedCells="1" selectUnlockedCells="1"/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r:id="rId4">
            <anchor>
              <from>
                <xdr:col>0</xdr:col>
                <xdr:colOff>695325</xdr:colOff>
                <xdr:row>1</xdr:row>
                <xdr:rowOff>142875</xdr:rowOff>
              </from>
              <to>
                <xdr:col>1</xdr:col>
                <xdr:colOff>857250</xdr:colOff>
                <xdr:row>5</xdr:row>
                <xdr:rowOff>161925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谢晓胜</cp:lastModifiedBy>
  <cp:lastPrinted>2022-02-11T06:59:00Z</cp:lastPrinted>
  <dcterms:created xsi:type="dcterms:W3CDTF">2016-03-03T02:03:00Z</dcterms:created>
  <dcterms:modified xsi:type="dcterms:W3CDTF">2022-10-29T07:50:42Z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