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6" i="7" l="1"/>
  <c r="N10" i="7"/>
  <c r="N9" i="7"/>
  <c r="N8" i="7"/>
  <c r="N7" i="7"/>
  <c r="N6" i="7"/>
</calcChain>
</file>

<file path=xl/sharedStrings.xml><?xml version="1.0" encoding="utf-8"?>
<sst xmlns="http://schemas.openxmlformats.org/spreadsheetml/2006/main" count="38" uniqueCount="36">
  <si>
    <t>附件4：</t>
  </si>
  <si>
    <t>企业负责人履职待遇和业务支出2019年度预算执行情况统计表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</si>
  <si>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</si>
  <si>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</si>
  <si>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</si>
  <si>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</si>
  <si>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</si>
  <si>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</si>
  <si>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</si>
  <si>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</si>
  <si>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</si>
  <si>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</si>
  <si>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</si>
  <si>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</si>
  <si>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</si>
  <si>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</si>
  <si>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</si>
  <si>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</si>
  <si>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</si>
  <si>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艾学军</t>
  </si>
  <si>
    <t>张世红</t>
  </si>
  <si>
    <t>韩延升</t>
  </si>
  <si>
    <t>胡玉杰</t>
  </si>
  <si>
    <t>张长青</t>
  </si>
  <si>
    <t>合计</t>
  </si>
  <si>
    <t>人均</t>
  </si>
  <si>
    <t>企业主要负责人：</t>
  </si>
  <si>
    <t>赵补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</si>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</sst>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8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6" fillId="0" borderId="6" xfId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305435</xdr:colOff>
      <xdr:row>0</xdr:row>
      <xdr:rowOff>0</xdr:rowOff>
    </xdr:from>
    <xdr:to>
      <xdr:col>3</xdr:col>
      <xdr:colOff>43815</xdr:colOff>
      <xdr:row>4</xdr:row>
      <xdr:rowOff>187325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585" y="0"/>
          <a:ext cx="1471930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workbookViewId="0">
      <selection activeCell="D8" sqref="D8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1" customHeight="1" x14ac:dyDescent="0.15">
      <c r="A3" s="2" t="s">
        <v>2</v>
      </c>
      <c r="C3" s="19"/>
      <c r="D3" s="19"/>
      <c r="G3" s="3"/>
    </row>
    <row r="4" spans="1:15" ht="21.75" customHeight="1" x14ac:dyDescent="0.15">
      <c r="A4" s="29" t="s">
        <v>3</v>
      </c>
      <c r="B4" s="31" t="s">
        <v>4</v>
      </c>
      <c r="C4" s="31" t="s">
        <v>5</v>
      </c>
      <c r="D4" s="31" t="s">
        <v>6</v>
      </c>
      <c r="E4" s="20" t="s">
        <v>7</v>
      </c>
      <c r="F4" s="21"/>
      <c r="G4" s="20" t="s">
        <v>8</v>
      </c>
      <c r="H4" s="22"/>
      <c r="I4" s="33" t="s">
        <v>9</v>
      </c>
      <c r="J4" s="33" t="s">
        <v>10</v>
      </c>
      <c r="K4" s="20" t="s">
        <v>11</v>
      </c>
      <c r="L4" s="22"/>
      <c r="M4" s="33" t="s">
        <v>12</v>
      </c>
      <c r="N4" s="33" t="s">
        <v>13</v>
      </c>
      <c r="O4" s="33" t="s">
        <v>14</v>
      </c>
    </row>
    <row r="5" spans="1:15" ht="30.6" customHeight="1" x14ac:dyDescent="0.15">
      <c r="A5" s="30"/>
      <c r="B5" s="32"/>
      <c r="C5" s="32"/>
      <c r="D5" s="32"/>
      <c r="E5" s="4" t="s">
        <v>15</v>
      </c>
      <c r="F5" s="4" t="s">
        <v>16</v>
      </c>
      <c r="G5" s="4" t="s">
        <v>15</v>
      </c>
      <c r="H5" s="4" t="s">
        <v>16</v>
      </c>
      <c r="I5" s="34"/>
      <c r="J5" s="35"/>
      <c r="K5" s="4" t="s">
        <v>17</v>
      </c>
      <c r="L5" s="4" t="s">
        <v>18</v>
      </c>
      <c r="M5" s="34"/>
      <c r="N5" s="34"/>
      <c r="O5" s="34"/>
    </row>
    <row r="6" spans="1:15" ht="30" customHeight="1" x14ac:dyDescent="0.15">
      <c r="A6" s="5"/>
      <c r="B6" s="6" t="s">
        <v>19</v>
      </c>
      <c r="C6" s="7"/>
      <c r="D6" s="8"/>
      <c r="E6" s="9"/>
      <c r="F6" s="9"/>
      <c r="G6" s="8"/>
      <c r="H6" s="9"/>
      <c r="I6" s="9"/>
      <c r="J6" s="9">
        <v>12109</v>
      </c>
      <c r="K6" s="9">
        <v>12634</v>
      </c>
      <c r="L6" s="9"/>
      <c r="M6" s="9">
        <v>3440</v>
      </c>
      <c r="N6" s="14">
        <f>SUM(J6:M6)</f>
        <v>28183</v>
      </c>
      <c r="O6" s="15"/>
    </row>
    <row r="7" spans="1:15" ht="30" customHeight="1" x14ac:dyDescent="0.15">
      <c r="A7" s="5"/>
      <c r="B7" s="6" t="s">
        <v>20</v>
      </c>
      <c r="C7" s="7"/>
      <c r="D7" s="8"/>
      <c r="E7" s="9"/>
      <c r="F7" s="9"/>
      <c r="G7" s="8"/>
      <c r="H7" s="9"/>
      <c r="I7" s="9"/>
      <c r="J7" s="9">
        <v>8354</v>
      </c>
      <c r="K7" s="16">
        <v>4361</v>
      </c>
      <c r="L7" s="9"/>
      <c r="M7" s="9">
        <v>3333.55</v>
      </c>
      <c r="N7" s="14">
        <f>SUM(J7:M7)</f>
        <v>16048.55</v>
      </c>
      <c r="O7" s="9"/>
    </row>
    <row r="8" spans="1:15" ht="30" customHeight="1" x14ac:dyDescent="0.15">
      <c r="A8" s="5"/>
      <c r="B8" s="6" t="s">
        <v>21</v>
      </c>
      <c r="C8" s="5"/>
      <c r="D8" s="8"/>
      <c r="E8" s="9"/>
      <c r="F8" s="9"/>
      <c r="G8" s="9"/>
      <c r="H8" s="10"/>
      <c r="I8" s="9"/>
      <c r="J8" s="9">
        <v>26549</v>
      </c>
      <c r="K8" s="9">
        <v>5269</v>
      </c>
      <c r="L8" s="9"/>
      <c r="M8" s="9">
        <v>2499</v>
      </c>
      <c r="N8" s="14">
        <f>SUM(J8:M8)</f>
        <v>34317</v>
      </c>
      <c r="O8" s="9"/>
    </row>
    <row r="9" spans="1:15" ht="30" customHeight="1" x14ac:dyDescent="0.15">
      <c r="A9" s="5"/>
      <c r="B9" s="6" t="s">
        <v>22</v>
      </c>
      <c r="C9" s="5"/>
      <c r="D9" s="8"/>
      <c r="E9" s="9"/>
      <c r="F9" s="9"/>
      <c r="G9" s="9"/>
      <c r="H9" s="10"/>
      <c r="I9" s="9"/>
      <c r="J9" s="9">
        <v>6235</v>
      </c>
      <c r="K9" s="9">
        <v>2698</v>
      </c>
      <c r="L9" s="9"/>
      <c r="M9" s="9">
        <v>2654</v>
      </c>
      <c r="N9" s="14">
        <f>SUM(J9:M9)</f>
        <v>11587</v>
      </c>
      <c r="O9" s="9"/>
    </row>
    <row r="10" spans="1:15" ht="30" customHeight="1" x14ac:dyDescent="0.15">
      <c r="A10" s="5"/>
      <c r="B10" s="6" t="s">
        <v>23</v>
      </c>
      <c r="C10" s="5"/>
      <c r="D10" s="8"/>
      <c r="E10" s="9"/>
      <c r="F10" s="9"/>
      <c r="G10" s="9"/>
      <c r="H10" s="10"/>
      <c r="I10" s="9"/>
      <c r="J10" s="9">
        <v>7287</v>
      </c>
      <c r="K10" s="9">
        <v>2975.66</v>
      </c>
      <c r="L10" s="9"/>
      <c r="M10" s="9">
        <v>2856.2</v>
      </c>
      <c r="N10" s="14">
        <f>SUM(J10:M10)</f>
        <v>13118.86</v>
      </c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4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4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4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4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4"/>
      <c r="O15" s="9"/>
    </row>
    <row r="16" spans="1:15" ht="30" customHeight="1" x14ac:dyDescent="0.15">
      <c r="A16" s="7"/>
      <c r="B16" s="23" t="s">
        <v>24</v>
      </c>
      <c r="C16" s="23"/>
      <c r="D16" s="23"/>
      <c r="E16" s="9"/>
      <c r="F16" s="9"/>
      <c r="G16" s="9"/>
      <c r="H16" s="9"/>
      <c r="I16" s="9"/>
      <c r="J16" s="9">
        <v>60534</v>
      </c>
      <c r="K16" s="9">
        <v>27937.66</v>
      </c>
      <c r="L16" s="9"/>
      <c r="M16" s="9">
        <v>14782.75</v>
      </c>
      <c r="N16" s="14">
        <f>SUM(N6:N15)</f>
        <v>103254.41</v>
      </c>
      <c r="O16" s="17"/>
    </row>
    <row r="17" spans="1:15" ht="30" customHeight="1" x14ac:dyDescent="0.15">
      <c r="A17" s="7"/>
      <c r="B17" s="24" t="s">
        <v>25</v>
      </c>
      <c r="C17" s="25"/>
      <c r="D17" s="26"/>
      <c r="E17" s="12"/>
      <c r="F17" s="12"/>
      <c r="G17" s="12"/>
      <c r="H17" s="12"/>
      <c r="I17" s="12"/>
      <c r="J17" s="12">
        <v>12106.8</v>
      </c>
      <c r="K17" s="12">
        <v>5587.53</v>
      </c>
      <c r="L17" s="12"/>
      <c r="M17" s="12">
        <v>2956.55</v>
      </c>
      <c r="N17" s="12">
        <v>20650.88</v>
      </c>
      <c r="O17" s="9"/>
    </row>
    <row r="19" spans="1:15" x14ac:dyDescent="0.15">
      <c r="A19" s="13" t="s">
        <v>26</v>
      </c>
      <c r="C19" t="s">
        <v>27</v>
      </c>
      <c r="E19" t="s">
        <v>28</v>
      </c>
      <c r="F19" t="s">
        <v>29</v>
      </c>
      <c r="H19" t="s">
        <v>30</v>
      </c>
      <c r="I19" t="s">
        <v>31</v>
      </c>
      <c r="J19" t="s">
        <v>32</v>
      </c>
      <c r="K19">
        <v>25290077</v>
      </c>
      <c r="M19" t="s">
        <v>33</v>
      </c>
      <c r="N19" t="s">
        <v>34</v>
      </c>
    </row>
    <row r="21" spans="1:15" ht="66" customHeight="1" x14ac:dyDescent="0.15">
      <c r="A21" s="27" t="s">
        <v>35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</sheetData>
  <mergeCells count="17"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C3:D3"/>
    <mergeCell ref="E4:F4"/>
    <mergeCell ref="G4:H4"/>
    <mergeCell ref="K4:L4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