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2019年度预算备案表" sheetId="1" r:id="rId1"/>
  </sheets>
  <calcPr calcId="144525"/>
</workbook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<sst xmlns="http://schemas.openxmlformats.org/spreadsheetml/2006/main" count="35" uniqueCount="31">
  <si>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</si>
  <si>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</si>
  <si>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t>2019年度</t>
  </si>
  <si>
    <t>市管企业:天津中盐海晶投资咨询有限公司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</si>
  <si>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</si>
  <si>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</si>
  <si>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</si>
  <si>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</si>
  <si>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</si>
  <si>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</si>
  <si>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</si>
  <si>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</si>
  <si>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</si>
  <si>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</si>
  <si>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</si>
  <si>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</si>
  <si>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</si>
  <si>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</si>
  <si>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</si>
  <si>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</si>
  <si>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</si>
  <si>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</si>
  <si>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王海鹏</t>
  </si>
  <si>
    <t>审核人:</t>
  </si>
  <si>
    <t>李娟</t>
  </si>
  <si>
    <t>填表人:</t>
  </si>
  <si>
    <t>徐婷婷</t>
  </si>
  <si>
    <t>联系电话：</t>
  </si>
  <si>
    <t>填表时间:</t>
  </si>
  <si>
    <t>2022.10.28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</si>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</sst>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4" applyNumberFormat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0" fontId="0" fillId="0" borderId="4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0" fontId="0" fillId="0" borderId="6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8" xfId="0" applyFont="1" applyBorder="1">
      <alignment vertical="center"/>
    </xf>
    <xf numFmtId="0" fontId="0" fillId="0" borderId="9" xfId="0" applyFon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r:id="rId1" ax:persistence="persistStreamInit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1308100</xdr:colOff>
          <xdr:row>1</xdr:row>
          <xdr:rowOff>225425</xdr:rowOff>
        </xdr:from>
        <xdr:to>
          <xdr:col>2</xdr:col>
          <xdr:colOff>355600</xdr:colOff>
          <xdr:row>5</xdr:row>
          <xdr:rowOff>73025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08100" y="406400"/>
              <a:ext cx="1476375" cy="14573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workbookViewId="0">
      <selection activeCell="H5" sqref="H5:I6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ht="14.25" spans="1:1">
      <c r="A1" s="1" t="s">
        <v>0</v>
      </c>
    </row>
    <row r="2" ht="36.75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27" customHeight="1" spans="1:12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27" customHeight="1" spans="1:12">
      <c r="A4" s="4" t="s">
        <v>3</v>
      </c>
      <c r="B4" s="5"/>
      <c r="C4" s="5"/>
      <c r="L4" s="21" t="s">
        <v>4</v>
      </c>
    </row>
    <row r="5" ht="36" customHeight="1" spans="1:12">
      <c r="A5" s="6" t="s">
        <v>5</v>
      </c>
      <c r="B5" s="7" t="s">
        <v>6</v>
      </c>
      <c r="C5" s="7"/>
      <c r="D5" s="7" t="s">
        <v>7</v>
      </c>
      <c r="E5" s="7"/>
      <c r="F5" s="7" t="s">
        <v>8</v>
      </c>
      <c r="G5" s="7"/>
      <c r="H5" s="8" t="s">
        <v>9</v>
      </c>
      <c r="I5" s="8"/>
      <c r="J5" s="8" t="s">
        <v>10</v>
      </c>
      <c r="K5" s="8"/>
      <c r="L5" s="22" t="s">
        <v>11</v>
      </c>
    </row>
    <row r="6" ht="28.5" customHeight="1" spans="1:12">
      <c r="A6" s="9"/>
      <c r="B6" s="10" t="s">
        <v>12</v>
      </c>
      <c r="C6" s="10" t="s">
        <v>13</v>
      </c>
      <c r="D6" s="10" t="s">
        <v>12</v>
      </c>
      <c r="E6" s="10" t="s">
        <v>13</v>
      </c>
      <c r="F6" s="10" t="s">
        <v>12</v>
      </c>
      <c r="G6" s="10" t="s">
        <v>13</v>
      </c>
      <c r="H6" s="11"/>
      <c r="I6" s="11"/>
      <c r="J6" s="11"/>
      <c r="K6" s="11"/>
      <c r="L6" s="23"/>
    </row>
    <row r="7" ht="42.75" customHeight="1" spans="1:12">
      <c r="A7" s="9" t="s">
        <v>14</v>
      </c>
      <c r="B7" s="12"/>
      <c r="C7" s="12"/>
      <c r="D7" s="12"/>
      <c r="E7" s="12"/>
      <c r="F7" s="12"/>
      <c r="G7" s="12"/>
      <c r="H7" s="13"/>
      <c r="I7" s="13"/>
      <c r="J7" s="13"/>
      <c r="K7" s="13"/>
      <c r="L7" s="24"/>
    </row>
    <row r="8" ht="42.75" customHeight="1" spans="1:12">
      <c r="A8" s="9" t="s">
        <v>15</v>
      </c>
      <c r="B8" s="12"/>
      <c r="C8" s="12"/>
      <c r="D8" s="12"/>
      <c r="E8" s="12"/>
      <c r="F8" s="12"/>
      <c r="G8" s="12"/>
      <c r="H8" s="13"/>
      <c r="I8" s="13"/>
      <c r="J8" s="13"/>
      <c r="K8" s="13"/>
      <c r="L8" s="24"/>
    </row>
    <row r="9" ht="42.75" customHeight="1" spans="1:12">
      <c r="A9" s="9" t="s">
        <v>16</v>
      </c>
      <c r="B9" s="12"/>
      <c r="C9" s="12"/>
      <c r="D9" s="12"/>
      <c r="E9" s="12"/>
      <c r="F9" s="12"/>
      <c r="G9" s="12"/>
      <c r="H9" s="13"/>
      <c r="I9" s="13"/>
      <c r="J9" s="13"/>
      <c r="K9" s="13"/>
      <c r="L9" s="24"/>
    </row>
    <row r="10" ht="42.75" customHeight="1" spans="1:12">
      <c r="A10" s="9" t="s">
        <v>17</v>
      </c>
      <c r="B10" s="12">
        <v>1.5</v>
      </c>
      <c r="C10" s="12"/>
      <c r="D10" s="12">
        <v>1.5</v>
      </c>
      <c r="E10" s="12"/>
      <c r="F10" s="12">
        <v>1.19</v>
      </c>
      <c r="G10" s="12"/>
      <c r="H10" s="14">
        <f t="shared" ref="H10:H13" si="0">F10/D10</f>
        <v>0.793333333333333</v>
      </c>
      <c r="I10" s="14"/>
      <c r="J10" s="14">
        <f>B10/F10</f>
        <v>1.26050420168067</v>
      </c>
      <c r="K10" s="14"/>
      <c r="L10" s="24"/>
    </row>
    <row r="11" ht="42.75" customHeight="1" spans="1:12">
      <c r="A11" s="15" t="s">
        <v>18</v>
      </c>
      <c r="B11" s="12">
        <v>2</v>
      </c>
      <c r="C11" s="12"/>
      <c r="D11" s="12">
        <v>2</v>
      </c>
      <c r="E11" s="12"/>
      <c r="F11" s="12">
        <v>1.33</v>
      </c>
      <c r="G11" s="12"/>
      <c r="H11" s="14">
        <f t="shared" si="0"/>
        <v>0.665</v>
      </c>
      <c r="I11" s="14"/>
      <c r="J11" s="14">
        <f t="shared" ref="J11:J13" si="1">B11/F11</f>
        <v>1.50375939849624</v>
      </c>
      <c r="K11" s="14"/>
      <c r="L11" s="24"/>
    </row>
    <row r="12" ht="42.75" customHeight="1" spans="1:12">
      <c r="A12" s="9" t="s">
        <v>19</v>
      </c>
      <c r="B12" s="12">
        <v>0.95</v>
      </c>
      <c r="C12" s="12"/>
      <c r="D12" s="12">
        <v>0.95</v>
      </c>
      <c r="E12" s="12"/>
      <c r="F12" s="12">
        <v>0.49</v>
      </c>
      <c r="G12" s="12"/>
      <c r="H12" s="14">
        <f t="shared" si="0"/>
        <v>0.515789473684211</v>
      </c>
      <c r="I12" s="14"/>
      <c r="J12" s="14">
        <f t="shared" si="1"/>
        <v>1.93877551020408</v>
      </c>
      <c r="K12" s="14"/>
      <c r="L12" s="24"/>
    </row>
    <row r="13" ht="42.75" customHeight="1" spans="1:12">
      <c r="A13" s="16" t="s">
        <v>20</v>
      </c>
      <c r="B13" s="17">
        <f>SUM(B7:C12)</f>
        <v>4.45</v>
      </c>
      <c r="C13" s="17"/>
      <c r="D13" s="17">
        <f t="shared" ref="D13" si="2">SUM(D7:E12)</f>
        <v>4.45</v>
      </c>
      <c r="E13" s="17"/>
      <c r="F13" s="17">
        <f t="shared" ref="F13" si="3">SUM(F7:G12)</f>
        <v>3.01</v>
      </c>
      <c r="G13" s="17"/>
      <c r="H13" s="18">
        <f t="shared" si="0"/>
        <v>0.676404494382022</v>
      </c>
      <c r="I13" s="18"/>
      <c r="J13" s="18">
        <f t="shared" si="1"/>
        <v>1.47840531561462</v>
      </c>
      <c r="K13" s="18"/>
      <c r="L13" s="25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>
        <v>66887130</v>
      </c>
      <c r="K15" t="s">
        <v>28</v>
      </c>
      <c r="L15" t="s">
        <v>29</v>
      </c>
    </row>
    <row r="17" ht="82.15" customHeight="1" spans="1:12">
      <c r="A17" s="19" t="s">
        <v>30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</row>
  </sheetData>
  <sheetProtection password="C091" sheet="1" selectLockedCells="1" selectUnlockedCells="1" objects="1"/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A17:L17"/>
    <mergeCell ref="A5:A6"/>
    <mergeCell ref="L5:L6"/>
    <mergeCell ref="H5:I6"/>
    <mergeCell ref="J5:K6"/>
  </mergeCells>
  <printOptions horizontalCentered="1"/>
  <pageMargins left="0.708661417322835" right="0.708661417322835" top="0.748031496062992" bottom="0.748031496062992" header="0.31496062992126" footer="0.31496062992126"/>
  <pageSetup paperSize="9" scale="84" orientation="landscape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 r:id="rId4">
            <anchor>
              <from>
                <xdr:col>0</xdr:col>
                <xdr:colOff>1308100</xdr:colOff>
                <xdr:row>1</xdr:row>
                <xdr:rowOff>225425</xdr:rowOff>
              </from>
              <to>
                <xdr:col>2</xdr:col>
                <xdr:colOff>355600</xdr:colOff>
                <xdr:row>5</xdr:row>
                <xdr:rowOff>73025</xdr:rowOff>
              </to>
            </anchor>
          </controlPr>
        </control>
      </mc:Choice>
      <mc:Fallback>
        <control shapeId="1025" r:id="rId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2019年度预算备案表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陈晓臣</cp:lastModifiedBy>
  <dcterms:created xsi:type="dcterms:W3CDTF">2016-03-03T02:03:00Z</dcterms:created>
  <cp:lastPrinted>2022-02-11T06:59:00Z</cp:lastPrinted>
  <dcterms:modified xsi:type="dcterms:W3CDTF">2022-10-28T09:05:43Z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